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F09A038-2466-45EE-AF3B-E5781F355E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s="1"/>
  <c r="C11" i="1"/>
  <c r="D11" i="1" s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<sst xmlns="http://schemas.openxmlformats.org/spreadsheetml/2006/main" count="9" uniqueCount="9">
  <si>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</si>
  <si>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</si>
  <si>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</si>
  <si>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</si>
  <si>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</si>
  <si>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</si>
  <si>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</si>
  <si>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</si>
  <si>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2026 წლის 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</si>
</sst>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C21" sqref="C21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258.18</f>
        <v>258.18</v>
      </c>
      <c r="D11" s="13">
        <f>5336.51-C11</f>
        <v>5078.33</v>
      </c>
    </row>
    <row r="12" spans="1:6" ht="26.25" customHeight="1" x14ac:dyDescent="0.25">
      <c r="B12" s="11" t="s">
        <v>5</v>
      </c>
      <c r="C12" s="14">
        <f>(5401.51+756.12)</f>
        <v>6157.63</v>
      </c>
      <c r="D12" s="14">
        <f>(48016.12)-C12</f>
        <v>41858.490000000005</v>
      </c>
    </row>
    <row r="13" spans="1:6" ht="26.25" customHeight="1" thickBot="1" x14ac:dyDescent="0.3">
      <c r="B13" s="12" t="s">
        <v>6</v>
      </c>
      <c r="C13" s="15">
        <f>C11+C12</f>
        <v>6415.81</v>
      </c>
      <c r="D13" s="15">
        <f>D11+D12</f>
        <v>46936.820000000007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2026-09-17T13:43:20Z</dcterms:modified>
</cp:coreProperties>
</file>