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E7C3E0FF-247A-42FA-9D95-B78A0D01064A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2" i="1" l="1"/>
  <c r="D12" i="1"/>
  <c r="D11" i="1"/>
  <c r="C11" i="1"/>
  <c r="D13" i="1" l="1"/>
  <c r="C13" i="1"/>
</calcChain>
</file>

<file path=xl/sharedStrings.xml><?xml version="1.0" encoding="utf-8"?>
<sst xmlns="http://schemas.openxmlformats.org/spreadsheetml/2006/main" count="9" uniqueCount="9">
  <si>
    <t>სსიპ სამოქალაქო ავიაციის სააგენტო</t>
  </si>
  <si>
    <t>მივლინება</t>
  </si>
  <si>
    <t>სხვა დანარჩენი თანამშრომლები</t>
  </si>
  <si>
    <t>(გარდა თანამდებობის პირებისა)</t>
  </si>
  <si>
    <t>ქვეყნის შიგნით</t>
  </si>
  <si>
    <t>ქვეყნის გარეთ</t>
  </si>
  <si>
    <t>სულ:</t>
  </si>
  <si>
    <r>
      <t xml:space="preserve">თანამდებობის პირები                    </t>
    </r>
    <r>
      <rPr>
        <sz val="10"/>
        <color theme="1"/>
        <rFont val="Sylfaen"/>
        <family val="1"/>
      </rPr>
      <t>(დირექტორი; მოადგილეები)</t>
    </r>
  </si>
  <si>
    <t>ოფიციალურ და სამუშაო ვიზიტზე გაწეული სამივლინებო ხარჯი 
2025 წლის IV კვარტალი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</si>
</sst>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Sylfaen"/>
      <family val="1"/>
    </font>
    <font>
      <sz val="11"/>
      <color theme="1"/>
      <name val="Sylfaen"/>
      <family val="1"/>
    </font>
    <font>
      <b/>
      <sz val="10"/>
      <color theme="1"/>
      <name val="Sylfaen"/>
      <family val="1"/>
    </font>
    <font>
      <sz val="10"/>
      <color theme="1"/>
      <name val="Sylfaen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0" fillId="0" borderId="0" xfId="0" applyAlignment="1"/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4" fillId="0" borderId="3" xfId="0" applyFont="1" applyBorder="1" applyAlignment="1">
      <alignment horizontal="center" vertical="center" wrapText="1"/>
    </xf>
    <xf numFmtId="0" fontId="1" fillId="0" borderId="7" xfId="0" applyFont="1" applyBorder="1" applyAlignment="1">
      <alignment vertical="center" wrapText="1"/>
    </xf>
    <xf numFmtId="0" fontId="1" fillId="0" borderId="8" xfId="0" applyFont="1" applyBorder="1" applyAlignment="1">
      <alignment horizontal="center" vertical="center" wrapText="1"/>
    </xf>
    <xf numFmtId="0" fontId="0" fillId="0" borderId="9" xfId="0" applyBorder="1" applyAlignment="1">
      <alignment vertical="top" wrapText="1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 applyAlignment="1">
      <alignment vertical="center" wrapText="1"/>
    </xf>
    <xf numFmtId="0" fontId="1" fillId="0" borderId="12" xfId="0" applyFont="1" applyBorder="1" applyAlignment="1">
      <alignment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164" fontId="0" fillId="0" borderId="0" xfId="0" applyNumberFormat="1"/>
    <xf numFmtId="0" fontId="3" fillId="0" borderId="4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F14"/>
  <sheetViews>
    <sheetView tabSelected="1" zoomScaleNormal="100" workbookViewId="0">
      <selection activeCell="D18" sqref="D18"/>
    </sheetView>
  </sheetViews>
  <sheetFormatPr defaultRowHeight="15" x14ac:dyDescent="0.25"/>
  <cols>
    <col min="1" max="1" width="5.85546875" customWidth="1"/>
    <col min="2" max="2" width="20" customWidth="1"/>
    <col min="3" max="3" width="29.7109375" customWidth="1"/>
    <col min="4" max="4" width="38.42578125" customWidth="1"/>
    <col min="6" max="6" width="11.5703125" bestFit="1" customWidth="1"/>
  </cols>
  <sheetData>
    <row r="2" spans="1:6" x14ac:dyDescent="0.25">
      <c r="B2" s="1"/>
    </row>
    <row r="3" spans="1:6" x14ac:dyDescent="0.25">
      <c r="A3" s="3"/>
      <c r="B3" s="26" t="s">
        <v>0</v>
      </c>
      <c r="C3" s="26"/>
      <c r="D3" s="26"/>
    </row>
    <row r="4" spans="1:6" ht="15.75" thickBot="1" x14ac:dyDescent="0.3">
      <c r="B4" s="2"/>
    </row>
    <row r="5" spans="1:6" ht="13.5" customHeight="1" x14ac:dyDescent="0.25">
      <c r="B5" s="17"/>
      <c r="C5" s="18"/>
      <c r="D5" s="19"/>
    </row>
    <row r="6" spans="1:6" ht="30" customHeight="1" x14ac:dyDescent="0.25">
      <c r="B6" s="20" t="s">
        <v>8</v>
      </c>
      <c r="C6" s="21"/>
      <c r="D6" s="22"/>
    </row>
    <row r="7" spans="1:6" ht="13.5" customHeight="1" thickBot="1" x14ac:dyDescent="0.3">
      <c r="B7" s="23"/>
      <c r="C7" s="24"/>
      <c r="D7" s="25"/>
    </row>
    <row r="8" spans="1:6" ht="13.5" customHeight="1" x14ac:dyDescent="0.25">
      <c r="B8" s="7"/>
      <c r="C8" s="27" t="s">
        <v>7</v>
      </c>
      <c r="D8" s="5"/>
    </row>
    <row r="9" spans="1:6" ht="13.5" customHeight="1" x14ac:dyDescent="0.25">
      <c r="B9" s="8" t="s">
        <v>1</v>
      </c>
      <c r="C9" s="28"/>
      <c r="D9" s="4" t="s">
        <v>2</v>
      </c>
    </row>
    <row r="10" spans="1:6" ht="21" customHeight="1" thickBot="1" x14ac:dyDescent="0.3">
      <c r="B10" s="9"/>
      <c r="C10" s="29"/>
      <c r="D10" s="6" t="s">
        <v>3</v>
      </c>
    </row>
    <row r="11" spans="1:6" ht="26.25" customHeight="1" x14ac:dyDescent="0.25">
      <c r="B11" s="10" t="s">
        <v>4</v>
      </c>
      <c r="C11" s="13">
        <f>0</f>
        <v>0</v>
      </c>
      <c r="D11" s="13">
        <f>1695.6-C11</f>
        <v>1695.6</v>
      </c>
    </row>
    <row r="12" spans="1:6" ht="26.25" customHeight="1" x14ac:dyDescent="0.25">
      <c r="B12" s="11" t="s">
        <v>5</v>
      </c>
      <c r="C12" s="14">
        <f>(14856.94+10644.88+2581.08)</f>
        <v>28082.9</v>
      </c>
      <c r="D12" s="14">
        <f>(179312.39)-C12</f>
        <v>151229.49000000002</v>
      </c>
    </row>
    <row r="13" spans="1:6" ht="26.25" customHeight="1" thickBot="1" x14ac:dyDescent="0.3">
      <c r="B13" s="12" t="s">
        <v>6</v>
      </c>
      <c r="C13" s="15">
        <f>C11+C12</f>
        <v>28082.9</v>
      </c>
      <c r="D13" s="15">
        <f>D11+D12</f>
        <v>152925.09000000003</v>
      </c>
      <c r="F13" s="16"/>
    </row>
    <row r="14" spans="1:6" x14ac:dyDescent="0.25">
      <c r="B14" s="2"/>
    </row>
  </sheetData>
  <mergeCells count="5">
    <mergeCell ref="B5:D5"/>
    <mergeCell ref="B6:D6"/>
    <mergeCell ref="B7:D7"/>
    <mergeCell ref="B3:D3"/>
    <mergeCell ref="C8:C10"/>
  </mergeCells>
  <pageMargins left="0.7" right="0.7" top="0.75" bottom="0.75" header="0.3" footer="0.3"/>
  <pageSetup scale="9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2026-09-17T13:40:04Z</dcterms:modified>
</cp:coreProperties>
</file>