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2 წლის II კვარტალი" sheetId="4" r:id="rId1"/>
    <sheet name="Sheet3" sheetId="3" r:id="rId2"/>
  </sheets>
  <definedNames>
    <definedName name="_xlnm.Print_Area" localSheetId="0">'2022 წლის II კვარტალი'!$B$1:$H$20</definedName>
  </definedNames>
  <calcPr calcId="162913"/>
</workbook>
</file>

<file path=xl/calcChain.xml><?xml version="1.0" encoding="utf-8"?>
<calcChain xmlns="http://schemas.openxmlformats.org/spreadsheetml/2006/main">
  <c r="F19" i="4" l="1"/>
  <c r="H19" i="4"/>
  <c r="G19" i="4"/>
  <c r="E19" i="4"/>
  <c r="E10" i="4" l="1"/>
  <c r="F10" i="4"/>
  <c r="G10" i="4"/>
  <c r="H10" i="4"/>
</calcChain>
</file>

<file path=xl/sharedStrings.xml><?xml version="1.0" encoding="utf-8"?>
<sst xmlns="http://schemas.openxmlformats.org/spreadsheetml/2006/main" count="36" uniqueCount="27">
  <si>
    <t>მივლინების
 თარიღი</t>
  </si>
  <si>
    <t>სადღერამისო
 ხარჯი</t>
  </si>
  <si>
    <t>სასტუმროს 
ხარჯი</t>
  </si>
  <si>
    <t xml:space="preserve">ბილეთის 
ხარჯი </t>
  </si>
  <si>
    <t>სხვა 
ხარჯი</t>
  </si>
  <si>
    <t>მივლინების  მიზანი</t>
  </si>
  <si>
    <t>მივლინების  ქვეყანა</t>
  </si>
  <si>
    <t>დანართი  8</t>
  </si>
  <si>
    <t xml:space="preserve"> </t>
  </si>
  <si>
    <t>სააგენტოს დირექტორი  ლევან კარანაძე</t>
  </si>
  <si>
    <t>დირექტორის I მოადგილე   გივი დავითაშვილი</t>
  </si>
  <si>
    <t>9-12 მაისი 2022</t>
  </si>
  <si>
    <t>საფრანგეთი, ქ.პარიზი</t>
  </si>
  <si>
    <t xml:space="preserve">10 მაისს დაგეგმილ ICAO-ს ევროპისა და ჩრდილო-ატლანტიკური რეგიონის საავიაციო ხელისუფლებების დირექტორთა შეხვედრაშ და 11 მაისს დაგეგმილ ECAC-ის წევრი ქვეყნების საავიაციო ხელისუფლებების გენერალურ დირექტორთა შეხვედრაში (DGCA/158) მონაწილეობის მიღების მიზნით </t>
  </si>
  <si>
    <t>13-15 მაისი 2022</t>
  </si>
  <si>
    <t>იტალია, ქ.რომი</t>
  </si>
  <si>
    <t>13-15 მაისს ქ. რომსა და ვატიკანის ქალაქ-სახელმწიფოში, იტალიის საავიაციო ხელისუფლების (ENAC) ორგანიზებით, საერთაშორისო საავიაციო ორგანიზაციებისა და საჰაერო სატრანსპორტო სექტორის წარმომადგენლების რომის პაპ ფრანცისკესთან 13 მაისს დაგეგმილ აუდიენციაზე მონაწილეობის მისაღებად.</t>
  </si>
  <si>
    <t>30 მაისი 2 ივნისი 2022</t>
  </si>
  <si>
    <t>ბელგია, ქ.ბრიუსელი</t>
  </si>
  <si>
    <t>30 მაისიდან 2 ივნისის ჩათვლით ქ. ბრიუსელში ევროპის საჰაერო ნავიგაციის უსაფრთხოების ორგანიზაციის ( EUROCONTROL ) მმართველი საბჭოს პრეზიდენტის ბიუროს რიგით მეათე სამუშაო შეხვედრაში მონაწილეობის მიღების მიზნით</t>
  </si>
  <si>
    <t>6-9 ივნისი 2022</t>
  </si>
  <si>
    <t>გერმანია, ქ.ბონი</t>
  </si>
  <si>
    <t>7-8 ივნისს დაგეგმილ ICAO-ს საავიაციო სისტემების დაგეგმვის ევროპული ჯგუფის ( EASPG ) რიგით მეოთხე საკოორდინაციო შეხვედრაში მონაწილეობის მიზნით</t>
  </si>
  <si>
    <t>27 ივნისი 1 ივლისი 2022</t>
  </si>
  <si>
    <t>ევროპის საჰაერო ნავიგაციის უსაფრთხოების ორგანიზაციის ( EUROCONTROL )  მმართველი საბჭოს 57-ე შეხვედრაში მონაწილეობის მიღების მიზნით</t>
  </si>
  <si>
    <t>თურქეთი, ქ.სტამბული</t>
  </si>
  <si>
    <t xml:space="preserve">სამოქალაქო ავიაციის საერთაშორისო ორგანიზაციის გლობალური იმპლემენტაციის მხარდაჭერის სიმპოზიუმზე დასწრების მიზნით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</si>
</sst>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Normal="100" workbookViewId="0">
      <selection activeCell="K7" sqref="K7"/>
    </sheetView>
  </sheetViews>
  <sheetFormatPr defaultColWidth="9.140625" defaultRowHeight="15" x14ac:dyDescent="0.25"/>
  <cols>
    <col min="1" max="1" width="3.5703125" style="24" customWidth="1"/>
    <col min="2" max="2" width="25.5703125" style="14" customWidth="1"/>
    <col min="3" max="3" width="31.7109375" style="14" customWidth="1"/>
    <col min="4" max="4" width="74.7109375" style="14" customWidth="1"/>
    <col min="5" max="8" width="17.85546875" style="14" customWidth="1"/>
    <col min="9" max="15" width="9.140625" style="14"/>
    <col min="16" max="20" width="9.140625" style="23"/>
    <col min="21" max="16384" width="9.140625" style="24"/>
  </cols>
  <sheetData>
    <row r="1" spans="1:20" ht="15.75" thickBot="1" x14ac:dyDescent="0.3">
      <c r="G1" s="37" t="s">
        <v>7</v>
      </c>
      <c r="H1" s="37"/>
    </row>
    <row r="2" spans="1:20" ht="27.75" customHeight="1" thickBot="1" x14ac:dyDescent="0.3">
      <c r="B2" s="35" t="s">
        <v>9</v>
      </c>
      <c r="C2" s="36"/>
      <c r="G2" s="37"/>
      <c r="H2" s="37"/>
    </row>
    <row r="3" spans="1:20" ht="15.75" customHeight="1" thickBot="1" x14ac:dyDescent="0.3"/>
    <row r="4" spans="1:20" ht="45" customHeight="1" thickBot="1" x14ac:dyDescent="0.3">
      <c r="B4" s="2" t="s">
        <v>0</v>
      </c>
      <c r="C4" s="3" t="s">
        <v>6</v>
      </c>
      <c r="D4" s="3" t="s">
        <v>5</v>
      </c>
      <c r="E4" s="3" t="s">
        <v>1</v>
      </c>
      <c r="F4" s="3" t="s">
        <v>2</v>
      </c>
      <c r="G4" s="3" t="s">
        <v>3</v>
      </c>
      <c r="H4" s="4" t="s">
        <v>4</v>
      </c>
    </row>
    <row r="5" spans="1:20" s="34" customFormat="1" ht="76.5" customHeight="1" x14ac:dyDescent="0.25">
      <c r="B5" s="33" t="s">
        <v>11</v>
      </c>
      <c r="C5" s="1" t="s">
        <v>12</v>
      </c>
      <c r="D5" s="1" t="s">
        <v>13</v>
      </c>
      <c r="E5" s="7">
        <v>736.15</v>
      </c>
      <c r="F5" s="7">
        <v>1321.13</v>
      </c>
      <c r="G5" s="7">
        <v>1672.1</v>
      </c>
      <c r="H5" s="8">
        <v>369.17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77.25" customHeight="1" x14ac:dyDescent="0.25">
      <c r="B6" s="32" t="s">
        <v>14</v>
      </c>
      <c r="C6" s="6" t="s">
        <v>15</v>
      </c>
      <c r="D6" s="1" t="s">
        <v>16</v>
      </c>
      <c r="E6" s="7">
        <v>443.66</v>
      </c>
      <c r="F6" s="7">
        <v>670.43</v>
      </c>
      <c r="G6" s="7">
        <v>954.2</v>
      </c>
      <c r="H6" s="8">
        <v>68.83</v>
      </c>
    </row>
    <row r="7" spans="1:20" ht="66.75" customHeight="1" x14ac:dyDescent="0.25">
      <c r="B7" s="32" t="s">
        <v>17</v>
      </c>
      <c r="C7" s="6" t="s">
        <v>18</v>
      </c>
      <c r="D7" s="1" t="s">
        <v>19</v>
      </c>
      <c r="E7" s="7">
        <v>463.42</v>
      </c>
      <c r="F7" s="7">
        <v>1006.1</v>
      </c>
      <c r="G7" s="7">
        <v>2071.6</v>
      </c>
      <c r="H7" s="8"/>
    </row>
    <row r="8" spans="1:20" ht="50.25" customHeight="1" x14ac:dyDescent="0.25">
      <c r="A8" s="7"/>
      <c r="B8" s="5" t="s">
        <v>20</v>
      </c>
      <c r="C8" s="6" t="s">
        <v>21</v>
      </c>
      <c r="D8" s="1" t="s">
        <v>22</v>
      </c>
      <c r="E8" s="7">
        <v>695.13</v>
      </c>
      <c r="F8" s="7">
        <v>932.93</v>
      </c>
      <c r="G8" s="14">
        <v>1783.3</v>
      </c>
      <c r="H8" s="8">
        <v>382</v>
      </c>
    </row>
    <row r="9" spans="1:20" ht="46.5" customHeight="1" x14ac:dyDescent="0.25">
      <c r="B9" s="5" t="s">
        <v>23</v>
      </c>
      <c r="C9" s="6" t="s">
        <v>18</v>
      </c>
      <c r="D9" s="1" t="s">
        <v>24</v>
      </c>
      <c r="E9" s="7">
        <v>587.58000000000004</v>
      </c>
      <c r="F9" s="7">
        <v>1530.79</v>
      </c>
      <c r="G9" s="9">
        <v>1813.3</v>
      </c>
      <c r="H9" s="8">
        <v>149.88999999999999</v>
      </c>
    </row>
    <row r="10" spans="1:20" s="27" customFormat="1" ht="26.25" customHeight="1" thickBot="1" x14ac:dyDescent="0.3">
      <c r="B10" s="10"/>
      <c r="C10" s="11"/>
      <c r="D10" s="12"/>
      <c r="E10" s="12">
        <f>SUM(E5:E9)</f>
        <v>2925.94</v>
      </c>
      <c r="F10" s="12">
        <f>SUM(F5:F9)</f>
        <v>5461.3799999999992</v>
      </c>
      <c r="G10" s="12">
        <f>SUM(G5:G9)</f>
        <v>8294.5</v>
      </c>
      <c r="H10" s="13">
        <f>SUM(H5:H9)</f>
        <v>969.89</v>
      </c>
      <c r="I10" s="25"/>
      <c r="J10" s="25"/>
      <c r="K10" s="25"/>
      <c r="L10" s="25"/>
      <c r="M10" s="25"/>
      <c r="N10" s="25"/>
      <c r="O10" s="25"/>
      <c r="P10" s="26"/>
      <c r="Q10" s="26"/>
      <c r="R10" s="26"/>
      <c r="S10" s="26"/>
      <c r="T10" s="26"/>
    </row>
    <row r="12" spans="1:20" ht="27.75" customHeight="1" thickBot="1" x14ac:dyDescent="0.3">
      <c r="B12" s="35" t="s">
        <v>10</v>
      </c>
      <c r="C12" s="36"/>
    </row>
    <row r="13" spans="1:20" ht="15.75" thickBot="1" x14ac:dyDescent="0.3"/>
    <row r="14" spans="1:20" ht="45" customHeight="1" thickBot="1" x14ac:dyDescent="0.3">
      <c r="B14" s="2" t="s">
        <v>0</v>
      </c>
      <c r="C14" s="3" t="s">
        <v>6</v>
      </c>
      <c r="D14" s="3" t="s">
        <v>5</v>
      </c>
      <c r="E14" s="3" t="s">
        <v>1</v>
      </c>
      <c r="F14" s="3" t="s">
        <v>2</v>
      </c>
      <c r="G14" s="3" t="s">
        <v>3</v>
      </c>
      <c r="H14" s="4" t="s">
        <v>4</v>
      </c>
    </row>
    <row r="15" spans="1:20" ht="57.75" customHeight="1" x14ac:dyDescent="0.25">
      <c r="B15" s="5" t="s">
        <v>23</v>
      </c>
      <c r="C15" s="21" t="s">
        <v>25</v>
      </c>
      <c r="D15" s="1" t="s">
        <v>26</v>
      </c>
      <c r="E15" s="17">
        <v>630.51</v>
      </c>
      <c r="F15" s="17">
        <v>950.16</v>
      </c>
      <c r="G15" s="17">
        <v>2047.6</v>
      </c>
      <c r="H15" s="18">
        <v>149.30000000000001</v>
      </c>
    </row>
    <row r="16" spans="1:20" ht="44.25" customHeight="1" x14ac:dyDescent="0.25">
      <c r="B16" s="15"/>
      <c r="C16" s="16"/>
      <c r="D16" s="1"/>
      <c r="E16" s="7"/>
      <c r="F16" s="7"/>
      <c r="G16" s="7"/>
      <c r="H16" s="8"/>
    </row>
    <row r="17" spans="1:20" ht="51.75" customHeight="1" x14ac:dyDescent="0.25">
      <c r="B17" s="28"/>
      <c r="C17" s="16"/>
      <c r="D17" s="1"/>
      <c r="E17" s="7"/>
      <c r="F17" s="7"/>
      <c r="G17" s="7"/>
      <c r="H17" s="8"/>
    </row>
    <row r="18" spans="1:20" ht="51.75" customHeight="1" x14ac:dyDescent="0.25">
      <c r="B18" s="19"/>
      <c r="C18" s="16"/>
      <c r="D18" s="20"/>
      <c r="E18" s="21"/>
      <c r="F18" s="21"/>
      <c r="G18" s="21"/>
      <c r="H18" s="22"/>
    </row>
    <row r="19" spans="1:20" s="27" customFormat="1" ht="26.25" customHeight="1" thickBot="1" x14ac:dyDescent="0.3">
      <c r="B19" s="10"/>
      <c r="C19" s="11"/>
      <c r="D19" s="12"/>
      <c r="E19" s="12">
        <f>SUM(E15:E18)</f>
        <v>630.51</v>
      </c>
      <c r="F19" s="12">
        <f>SUM(F15:F18)</f>
        <v>950.16</v>
      </c>
      <c r="G19" s="12">
        <f>SUM(G15:G18)</f>
        <v>2047.6</v>
      </c>
      <c r="H19" s="13">
        <f>SUM(H15:H18)</f>
        <v>149.30000000000001</v>
      </c>
      <c r="I19" s="25"/>
      <c r="J19" s="25"/>
      <c r="K19" s="25"/>
      <c r="L19" s="25"/>
      <c r="M19" s="25"/>
      <c r="N19" s="25"/>
      <c r="O19" s="25"/>
      <c r="P19" s="26"/>
      <c r="Q19" s="26"/>
      <c r="R19" s="26"/>
      <c r="S19" s="26"/>
      <c r="T19" s="26"/>
    </row>
    <row r="20" spans="1:20" s="27" customFormat="1" ht="26.25" customHeight="1" thickBot="1" x14ac:dyDescent="0.3">
      <c r="A20" s="14"/>
      <c r="B20" s="30"/>
      <c r="C20" s="31"/>
      <c r="D20" s="29"/>
      <c r="E20" s="29"/>
      <c r="F20" s="29"/>
      <c r="G20" s="29"/>
      <c r="H20" s="29"/>
      <c r="I20" s="25"/>
      <c r="J20" s="25"/>
      <c r="K20" s="25"/>
      <c r="L20" s="25"/>
      <c r="M20" s="25"/>
      <c r="N20" s="25"/>
      <c r="O20" s="25"/>
      <c r="P20" s="26"/>
      <c r="Q20" s="26"/>
      <c r="R20" s="26"/>
      <c r="S20" s="26"/>
      <c r="T20" s="26"/>
    </row>
    <row r="22" spans="1:20" x14ac:dyDescent="0.25">
      <c r="F22" s="14" t="s">
        <v>8</v>
      </c>
    </row>
  </sheetData>
  <mergeCells count="4">
    <mergeCell ref="B12:C12"/>
    <mergeCell ref="B2:C2"/>
    <mergeCell ref="G2:H2"/>
    <mergeCell ref="G1:H1"/>
  </mergeCells>
  <pageMargins left="0.7" right="0.7" top="0.75" bottom="0.75" header="0.3" footer="0.3"/>
  <pageSetup scale="5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 წლის II კვარტალი</vt:lpstr>
      <vt:lpstr>Sheet3</vt:lpstr>
      <vt:lpstr>'2022 წლის II კვარტალი'!Print_Area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2022-09-22T06:18:03Z</dcterms:modified>
</cp:coreProperties>
</file>